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5" i="1" l="1"/>
  <c r="N6" i="1"/>
  <c r="N7" i="1" s="1"/>
  <c r="K6" i="1"/>
  <c r="L6" i="1"/>
  <c r="M6" i="1"/>
  <c r="J6" i="1"/>
  <c r="J7" i="1" s="1"/>
  <c r="K7" i="1" s="1"/>
  <c r="L7" i="1" s="1"/>
  <c r="M7" i="1" s="1"/>
  <c r="K5" i="1"/>
  <c r="L5" i="1" s="1"/>
  <c r="M5" i="1" s="1"/>
  <c r="N5" i="1" s="1"/>
  <c r="E7" i="1"/>
  <c r="F7" i="1" s="1"/>
  <c r="D7" i="1"/>
  <c r="C7" i="1"/>
  <c r="D6" i="1"/>
  <c r="E6" i="1"/>
  <c r="F6" i="1"/>
  <c r="C6" i="1"/>
  <c r="E5" i="1"/>
  <c r="F5" i="1" s="1"/>
  <c r="D5" i="1"/>
  <c r="C5" i="1"/>
</calcChain>
</file>

<file path=xl/sharedStrings.xml><?xml version="1.0" encoding="utf-8"?>
<sst xmlns="http://schemas.openxmlformats.org/spreadsheetml/2006/main" count="5" uniqueCount="3">
  <si>
    <t>e</t>
  </si>
  <si>
    <t>Пантявин Д.В. ЭКП-1-16</t>
  </si>
  <si>
    <t>Инвест.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</si>
</sst>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"/>
  <sheetViews>
    <sheetView tabSelected="1" topLeftCell="B1" workbookViewId="0">
      <selection activeCell="D11" sqref="D11"/>
    </sheetView>
  </sheetViews>
  <sheetFormatPr defaultRowHeight="15" x14ac:dyDescent="0.25"/>
  <cols>
    <col min="4" max="4" width="10.28515625" customWidth="1"/>
  </cols>
  <sheetData>
    <row r="1" spans="2:15" ht="18.75" x14ac:dyDescent="0.3">
      <c r="B1" s="4" t="s">
        <v>1</v>
      </c>
      <c r="C1" s="4"/>
      <c r="D1" s="4"/>
    </row>
    <row r="2" spans="2:15" ht="18.75" x14ac:dyDescent="0.3">
      <c r="B2" s="3"/>
      <c r="C2" s="3"/>
      <c r="D2" s="3"/>
    </row>
    <row r="3" spans="2:15" x14ac:dyDescent="0.25">
      <c r="B3" s="2" t="s">
        <v>2</v>
      </c>
      <c r="C3" s="2">
        <v>1</v>
      </c>
      <c r="D3" s="2">
        <v>2</v>
      </c>
      <c r="E3" s="2">
        <v>3</v>
      </c>
      <c r="F3" s="2">
        <v>4</v>
      </c>
      <c r="G3" s="2" t="s">
        <v>0</v>
      </c>
      <c r="I3" s="2" t="s">
        <v>2</v>
      </c>
      <c r="J3" s="2">
        <v>1</v>
      </c>
      <c r="K3" s="2">
        <v>2</v>
      </c>
      <c r="L3" s="2">
        <v>3</v>
      </c>
      <c r="M3" s="2">
        <v>4</v>
      </c>
      <c r="N3" s="2">
        <v>5</v>
      </c>
      <c r="O3" s="2" t="s">
        <v>0</v>
      </c>
    </row>
    <row r="4" spans="2:15" x14ac:dyDescent="0.25">
      <c r="B4" s="1">
        <v>800</v>
      </c>
      <c r="C4" s="1">
        <v>200</v>
      </c>
      <c r="D4" s="1">
        <v>350</v>
      </c>
      <c r="E4" s="1">
        <v>400</v>
      </c>
      <c r="F4" s="1">
        <v>500</v>
      </c>
      <c r="G4" s="1">
        <v>0.11</v>
      </c>
      <c r="I4" s="1">
        <v>2100</v>
      </c>
      <c r="J4" s="1">
        <v>600</v>
      </c>
      <c r="K4" s="1">
        <v>600</v>
      </c>
      <c r="L4" s="1">
        <v>600</v>
      </c>
      <c r="M4" s="1">
        <v>600</v>
      </c>
      <c r="N4" s="1">
        <v>600</v>
      </c>
      <c r="O4" s="1">
        <v>0.08</v>
      </c>
    </row>
    <row r="5" spans="2:15" x14ac:dyDescent="0.25">
      <c r="B5" s="1"/>
      <c r="C5" s="1">
        <f>-B4-C4</f>
        <v>-1000</v>
      </c>
      <c r="D5" s="1">
        <f>C5+D4</f>
        <v>-650</v>
      </c>
      <c r="E5" s="1">
        <f t="shared" ref="E5:F5" si="0">D5+E4</f>
        <v>-250</v>
      </c>
      <c r="F5" s="1">
        <f t="shared" si="0"/>
        <v>250</v>
      </c>
      <c r="G5" s="1"/>
      <c r="I5" s="1"/>
      <c r="J5" s="1">
        <f>-I4+J4</f>
        <v>-1500</v>
      </c>
      <c r="K5" s="1">
        <f>J5+K4</f>
        <v>-900</v>
      </c>
      <c r="L5" s="1">
        <f t="shared" ref="L5" si="1">K5+L4</f>
        <v>-300</v>
      </c>
      <c r="M5" s="1">
        <f t="shared" ref="M5" si="2">L5+M4</f>
        <v>300</v>
      </c>
      <c r="N5" s="1">
        <f>M5+N4</f>
        <v>900</v>
      </c>
      <c r="O5" s="1"/>
    </row>
    <row r="6" spans="2:15" x14ac:dyDescent="0.25">
      <c r="B6" s="1"/>
      <c r="C6" s="1">
        <f>(1/(1+$G$4)^C3)*C4</f>
        <v>180.18018018018017</v>
      </c>
      <c r="D6" s="1">
        <f t="shared" ref="D6:F6" si="3">(1/(1+$G$4)^D3)*D4</f>
        <v>284.06785163541912</v>
      </c>
      <c r="E6" s="1">
        <f t="shared" si="3"/>
        <v>292.4765525203801</v>
      </c>
      <c r="F6" s="1">
        <f t="shared" si="3"/>
        <v>329.36548707250006</v>
      </c>
      <c r="G6" s="1"/>
      <c r="I6" s="1"/>
      <c r="J6" s="1">
        <f>(1/(1+$O$4)^J3)*J4</f>
        <v>555.55555555555554</v>
      </c>
      <c r="K6" s="1">
        <f t="shared" ref="K6:N6" si="4">(1/(1+$O$4)^K3)*K4</f>
        <v>514.4032921810699</v>
      </c>
      <c r="L6" s="1">
        <f t="shared" si="4"/>
        <v>476.29934461210178</v>
      </c>
      <c r="M6" s="1">
        <f t="shared" si="4"/>
        <v>441.01791167787195</v>
      </c>
      <c r="N6" s="1">
        <f t="shared" si="4"/>
        <v>408.34991822025182</v>
      </c>
      <c r="O6" s="1"/>
    </row>
    <row r="7" spans="2:15" x14ac:dyDescent="0.25">
      <c r="B7" s="1"/>
      <c r="C7" s="1">
        <f>-B4+C6</f>
        <v>-619.81981981981983</v>
      </c>
      <c r="D7" s="1">
        <f>C7+D6</f>
        <v>-335.75196818440071</v>
      </c>
      <c r="E7" s="1">
        <f t="shared" ref="E7:F7" si="5">D7+E6</f>
        <v>-43.275415664020613</v>
      </c>
      <c r="F7" s="1">
        <f t="shared" si="5"/>
        <v>286.09007140847945</v>
      </c>
      <c r="G7" s="1"/>
      <c r="I7" s="1"/>
      <c r="J7" s="1">
        <f>-I4+J6</f>
        <v>-1544.4444444444443</v>
      </c>
      <c r="K7" s="1">
        <f>J7+K6</f>
        <v>-1030.0411522633744</v>
      </c>
      <c r="L7" s="1">
        <f t="shared" ref="L7:N7" si="6">K7+L6</f>
        <v>-553.74180765127267</v>
      </c>
      <c r="M7" s="1">
        <f t="shared" si="6"/>
        <v>-112.72389597340072</v>
      </c>
      <c r="N7" s="1">
        <f t="shared" si="6"/>
        <v>295.62602224685111</v>
      </c>
      <c r="O7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2020-04-20T10:19:55Z</dcterms:modified>
</cp:coreProperties>
</file>